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<sst xmlns="http://schemas.openxmlformats.org/spreadsheetml/2006/main" count="24" uniqueCount="24">
  <si>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</si>
  <si>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IBL640</t>
  </si>
  <si>
    <t xml:space="preserve">Ud</t>
  </si>
  <si>
    <t xml:space="preserve">Unidade interior para produção de A.Q.S., aquecimento e arrefecimento.</t>
  </si>
  <si>
    <r>
      <rPr>
        <sz val="8.25"/>
        <color rgb="FF000000"/>
        <rFont val="Arial"/>
        <family val="2"/>
      </rPr>
      <t xml:space="preserve">Unidade interior para aquecimento e arrefecimento, para gás R-410A, gama Ecodan para City Multi, modelo PWFY-EP100VM-E1-AU "MITSUBISHI ELECTRIC", em instalação com unidade exterior com recuperação de calor da série PURY/PQRY, potência frigorífica nominal 0 kW, potência calorífica nominal 12,5 kW, consumo eléctrico nominal em arrefecimento 0 kW, consumo eléctrico nominal em aquecimento 0,015 kW, de 450x300x800 mm, peso 33 kg, pressão sonora 29 dBA, produção de água quente até 45°C, produção de água fria até 8°C.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</si>
  <si>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</si>
  <si>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</si>
  <si>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</si>
  <si>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</si>
  <si>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</si>
  <si>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</si>
  <si>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mt42mee290a</t>
  </si>
  <si>
    <t xml:space="preserve">Ud</t>
  </si>
  <si>
    <t xml:space="preserve">Unidade interior para aquecimento e arrefecimento, para gás R-410A, gama Ecodan para City Multi, modelo PWFY-EP100VM-E1-AU "MITSUBISHI ELECTRIC", em instalação com unidade exterior com recuperação de calor da série PURY/PQRY, potência frigorífica nominal 11,2 kW, potência calorífica nominal 12,5 kW, consumo eléctrico nominal em arrefecimento 0,015 kW, consumo eléctrico nominal em aquecimento 0,015 kW, de 450x300x800 mm, peso 33 kg, pressão sonora 29 dBA, produção de água quente até 45°C, produção de água fria até 8°C.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</si>
  <si>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</si>
  <si>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</si>
  <si>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</si>
  <si>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</si>
  <si>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</si>
  <si>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</si>
  <si>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</si>
  <si>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</si>
  <si>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607,39€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</si>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</sst>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2078</v>
      </c>
      <c r="H9" s="13">
        <f ca="1">ROUND(INDIRECT(ADDRESS(ROW()+(0), COLUMN()+(-2), 1))*INDIRECT(ADDRESS(ROW()+(0), COLUMN()+(-1), 1)), 2)</f>
        <v>2078</v>
      </c>
    </row>
    <row r="10" spans="1:8" ht="13.50" thickBot="1" customHeight="1">
      <c r="A10" s="14" t="s">
        <v>14</v>
      </c>
      <c r="B10" s="14"/>
      <c r="C10" s="15" t="s">
        <v>15</v>
      </c>
      <c r="D10" s="15"/>
      <c r="E10" s="14" t="s">
        <v>16</v>
      </c>
      <c r="F10" s="16">
        <v>1.073</v>
      </c>
      <c r="G10" s="17">
        <v>23.31</v>
      </c>
      <c r="H10" s="17">
        <f ca="1">ROUND(INDIRECT(ADDRESS(ROW()+(0), COLUMN()+(-2), 1))*INDIRECT(ADDRESS(ROW()+(0), COLUMN()+(-1), 1)), 2)</f>
        <v>25.01</v>
      </c>
    </row>
    <row r="11" spans="1:8" ht="13.50" thickBot="1" customHeight="1">
      <c r="A11" s="14" t="s">
        <v>17</v>
      </c>
      <c r="B11" s="14"/>
      <c r="C11" s="18" t="s">
        <v>18</v>
      </c>
      <c r="D11" s="18"/>
      <c r="E11" s="19" t="s">
        <v>19</v>
      </c>
      <c r="F11" s="20">
        <v>1.073</v>
      </c>
      <c r="G11" s="21">
        <v>22.09</v>
      </c>
      <c r="H11" s="21">
        <f ca="1">ROUND(INDIRECT(ADDRESS(ROW()+(0), COLUMN()+(-2), 1))*INDIRECT(ADDRESS(ROW()+(0), COLUMN()+(-1), 1)), 2)</f>
        <v>23.7</v>
      </c>
    </row>
    <row r="12" spans="1:8" ht="13.50" thickBot="1" customHeight="1">
      <c r="A12" s="19"/>
      <c r="B12" s="19"/>
      <c r="C12" s="22" t="s">
        <v>20</v>
      </c>
      <c r="D12" s="22"/>
      <c r="E12" s="5" t="s">
        <v>21</v>
      </c>
      <c r="F12" s="23">
        <v>2</v>
      </c>
      <c r="G12" s="24">
        <f ca="1">ROUND(SUM(INDIRECT(ADDRESS(ROW()+(-1), COLUMN()+(1), 1)),INDIRECT(ADDRESS(ROW()+(-2), COLUMN()+(1), 1)),INDIRECT(ADDRESS(ROW()+(-3), COLUMN()+(1), 1))), 2)</f>
        <v>2126.71</v>
      </c>
      <c r="H12" s="24">
        <f ca="1">ROUND(INDIRECT(ADDRESS(ROW()+(0), COLUMN()+(-2), 1))*INDIRECT(ADDRESS(ROW()+(0), COLUMN()+(-1), 1))/100, 2)</f>
        <v>42.53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2169.24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