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<sst xmlns="http://schemas.openxmlformats.org/spreadsheetml/2006/main" count="33" uniqueCount="33">
  <si>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</si>
  <si>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IBH040</t>
  </si>
  <si>
    <t xml:space="preserve">Ud</t>
  </si>
  <si>
    <t xml:space="preserve">Fan-coil de piso.</t>
  </si>
  <si>
    <r>
      <rPr>
        <sz val="8.25"/>
        <color rgb="FF000000"/>
        <rFont val="Arial"/>
        <family val="2"/>
      </rPr>
      <t xml:space="preserve">Fan-coil de piso, para conduta vertical, gama Hybrid City Multi, modelo PFFY-WP20VLRMM-E "MITSUBISHI ELECTRIC", potência frigorífica nominal 2,2 kW (temperatura de bolbo seco de ar interior 27°C, temperatura de bolbo húmido de ar interior 19°C, temperatura de bolbo seco do ar exterior 35°C) potência calorífica nominal 2,5 kW (temperatura de bolbo seco de ar interior 20°C, temperatura de bolbo seco do ar exterior 7°C, temperatura de bolbo húmido do ar exterior 6°C), consumo eléctrico nominal em arrefecimento 0,04 kW, consumo eléctrico nominal em aquecimento 0,04 kW, de 639x886x220 mm, peso 22 kg, com ventilador de três velocidades, pressão sonora a velocidade baixa 31 dBA, caudal de ar a velocidade alta 6 m³/min, pressão estática configurável entre 20 Pa e 60 Pa. Regulação: controlo remoto por cabo, ligável ao bus M-Net, modelo PAR-U02MEDA-J.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</si>
  <si>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</si>
  <si>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</si>
  <si>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</si>
  <si>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</si>
  <si>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</si>
  <si>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</si>
  <si>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mt42mee152a</t>
  </si>
  <si>
    <t xml:space="preserve">Ud</t>
  </si>
  <si>
    <t xml:space="preserve">Fan-coil de piso, para conduta vertical, gama Hybrid City Multi, modelo PFFY-WP20VLRMM-E "MITSUBISHI ELECTRIC", potência frigorífica nominal 2,2 kW (temperatura de bolbo seco de ar interior 27°C, temperatura de bolbo húmido de ar interior 19°C, temperatura de bolbo seco do ar exterior 35°C) potência calorífica nominal 2,5 kW (temperatura de bolbo seco de ar interior 20°C, temperatura de bolbo seco do ar exterior 7°C, temperatura de bolbo húmido do ar exterior 6°C), consumo eléctrico nominal em arrefecimento 0,04 kW, consumo eléctrico nominal em aquecimento 0,04 kW, de 639x886x220 mm, peso 22 kg, com ventilador de três velocidades, pressão sonora a velocidade baixa 31 dBA, caudal de ar a velocidade alta 6 m³/min, pressão estática configurável entre 20 Pa e 60 Pa.</t>
  </si>
  <si>
    <t xml:space="preserve">mt42mee810a</t>
  </si>
  <si>
    <t xml:space="preserve">Ud</t>
  </si>
  <si>
    <t xml:space="preserve">Controlo remoto por cabo, ligável ao bus M-Net, modelo PAR-U02MEDA-J "MITSUBISHI ELECTRIC", 140x25x120 mm, com ecrã táctil LCD retroiluminado com matriz de pontos, indicador do estado de funcionamento com LED multicor configurável (10 cores disponíveis), sonda de temperatura ambiente, função de duplo setpoint de temperatura, função para/arranque, e 8 acções programáveis para cada dia da semana.</t>
  </si>
  <si>
    <t xml:space="preserve">mt35tpt010ke</t>
  </si>
  <si>
    <t xml:space="preserve">m</t>
  </si>
  <si>
    <t xml:space="preserve">Tubo rígido de PVC VD-F de 16 mm de diâmetro exterior e 1,3 mm de espessura. Resistência à compressão 1250 N, resistência ao impacto 6 joules, temperatura de trabalho -25°C até 90°C, classificação 4442, segundo NP EN 61386-1 e NP EN 61386-21, com o preço incrementado em 20% relativamente a acessórios e peças especiais.</t>
  </si>
  <si>
    <t xml:space="preserve">mt42mee760</t>
  </si>
  <si>
    <t xml:space="preserve">m</t>
  </si>
  <si>
    <t xml:space="preserve">Cabo bus de comunicações, de 2 fios, de 0,5 mm² de secção por fio.</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</si>
  <si>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</si>
  <si>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</si>
  <si>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</si>
  <si>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</si>
  <si>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</si>
  <si>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</si>
  <si>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</si>
  <si>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</si>
  <si>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742,20€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</si>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</sst>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2.89"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2192</v>
      </c>
      <c r="H9" s="13">
        <f ca="1">ROUND(INDIRECT(ADDRESS(ROW()+(0), COLUMN()+(-2), 1))*INDIRECT(ADDRESS(ROW()+(0), COLUMN()+(-1), 1)), 2)</f>
        <v>2192</v>
      </c>
    </row>
    <row r="10" spans="1:8" ht="55.50" thickBot="1" customHeight="1">
      <c r="A10" s="14" t="s">
        <v>14</v>
      </c>
      <c r="B10" s="14"/>
      <c r="C10" s="15" t="s">
        <v>15</v>
      </c>
      <c r="D10" s="15"/>
      <c r="E10" s="14" t="s">
        <v>16</v>
      </c>
      <c r="F10" s="16">
        <v>1</v>
      </c>
      <c r="G10" s="17">
        <v>347</v>
      </c>
      <c r="H10" s="17">
        <f ca="1">ROUND(INDIRECT(ADDRESS(ROW()+(0), COLUMN()+(-2), 1))*INDIRECT(ADDRESS(ROW()+(0), COLUMN()+(-1), 1)), 2)</f>
        <v>347</v>
      </c>
    </row>
    <row r="11" spans="1:8" ht="45.00" thickBot="1" customHeight="1">
      <c r="A11" s="14" t="s">
        <v>17</v>
      </c>
      <c r="B11" s="14"/>
      <c r="C11" s="15" t="s">
        <v>18</v>
      </c>
      <c r="D11" s="15"/>
      <c r="E11" s="14" t="s">
        <v>19</v>
      </c>
      <c r="F11" s="16">
        <v>3</v>
      </c>
      <c r="G11" s="17">
        <v>1.78</v>
      </c>
      <c r="H11" s="17">
        <f ca="1">ROUND(INDIRECT(ADDRESS(ROW()+(0), COLUMN()+(-2), 1))*INDIRECT(ADDRESS(ROW()+(0), COLUMN()+(-1), 1)), 2)</f>
        <v>5.34</v>
      </c>
    </row>
    <row r="12" spans="1:8" ht="13.50" thickBot="1" customHeight="1">
      <c r="A12" s="14" t="s">
        <v>20</v>
      </c>
      <c r="B12" s="14"/>
      <c r="C12" s="15" t="s">
        <v>21</v>
      </c>
      <c r="D12" s="15"/>
      <c r="E12" s="14" t="s">
        <v>22</v>
      </c>
      <c r="F12" s="16">
        <v>3</v>
      </c>
      <c r="G12" s="17">
        <v>3</v>
      </c>
      <c r="H12" s="17">
        <f ca="1">ROUND(INDIRECT(ADDRESS(ROW()+(0), COLUMN()+(-2), 1))*INDIRECT(ADDRESS(ROW()+(0), COLUMN()+(-1), 1)), 2)</f>
        <v>9</v>
      </c>
    </row>
    <row r="13" spans="1:8" ht="13.50" thickBot="1" customHeight="1">
      <c r="A13" s="14" t="s">
        <v>23</v>
      </c>
      <c r="B13" s="14"/>
      <c r="C13" s="15" t="s">
        <v>24</v>
      </c>
      <c r="D13" s="15"/>
      <c r="E13" s="14" t="s">
        <v>25</v>
      </c>
      <c r="F13" s="16">
        <v>1</v>
      </c>
      <c r="G13" s="17">
        <v>23.31</v>
      </c>
      <c r="H13" s="17">
        <f ca="1">ROUND(INDIRECT(ADDRESS(ROW()+(0), COLUMN()+(-2), 1))*INDIRECT(ADDRESS(ROW()+(0), COLUMN()+(-1), 1)), 2)</f>
        <v>23.31</v>
      </c>
    </row>
    <row r="14" spans="1:8" ht="13.50" thickBot="1" customHeight="1">
      <c r="A14" s="14" t="s">
        <v>26</v>
      </c>
      <c r="B14" s="14"/>
      <c r="C14" s="18" t="s">
        <v>27</v>
      </c>
      <c r="D14" s="18"/>
      <c r="E14" s="19" t="s">
        <v>28</v>
      </c>
      <c r="F14" s="20">
        <v>1</v>
      </c>
      <c r="G14" s="21">
        <v>22.09</v>
      </c>
      <c r="H14" s="21">
        <f ca="1">ROUND(INDIRECT(ADDRESS(ROW()+(0), COLUMN()+(-2), 1))*INDIRECT(ADDRESS(ROW()+(0), COLUMN()+(-1), 1)), 2)</f>
        <v>22.09</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2598.74</v>
      </c>
      <c r="H15" s="24">
        <f ca="1">ROUND(INDIRECT(ADDRESS(ROW()+(0), COLUMN()+(-2), 1))*INDIRECT(ADDRESS(ROW()+(0), COLUMN()+(-1), 1))/100, 2)</f>
        <v>51.97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2650.71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